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ציפי וקנין - גזברות\וועדות במועצה\ועדת תמיכות\תמיכות לשנת 2025\"/>
    </mc:Choice>
  </mc:AlternateContent>
  <xr:revisionPtr revIDLastSave="0" documentId="13_ncr:1_{C269E702-B990-4189-BDC5-EF6052E790AC}" xr6:coauthVersionLast="47" xr6:coauthVersionMax="47" xr10:uidLastSave="{00000000-0000-0000-0000-000000000000}"/>
  <bookViews>
    <workbookView xWindow="-110" yWindow="-110" windowWidth="19420" windowHeight="11620" xr2:uid="{5457CD94-8C09-4351-980C-E2B3BC1FDEDF}"/>
  </bookViews>
  <sheets>
    <sheet name="תמיכות שאושרו 2021-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D30" i="1"/>
  <c r="E30" i="1"/>
  <c r="C25" i="1"/>
  <c r="D25" i="1"/>
  <c r="E25" i="1"/>
  <c r="F25" i="1"/>
  <c r="C10" i="1"/>
  <c r="D10" i="1"/>
  <c r="E10" i="1"/>
  <c r="F10" i="1"/>
  <c r="C15" i="1"/>
  <c r="D15" i="1"/>
  <c r="E15" i="1"/>
  <c r="F15" i="1"/>
  <c r="C20" i="1"/>
  <c r="D20" i="1"/>
  <c r="E20" i="1"/>
  <c r="F20" i="1"/>
  <c r="C34" i="1"/>
  <c r="G30" i="1" l="1"/>
  <c r="F30" i="1"/>
  <c r="G25" i="1"/>
  <c r="G20" i="1"/>
  <c r="G15" i="1"/>
  <c r="G10" i="1"/>
</calcChain>
</file>

<file path=xl/sharedStrings.xml><?xml version="1.0" encoding="utf-8"?>
<sst xmlns="http://schemas.openxmlformats.org/spreadsheetml/2006/main" count="52" uniqueCount="26">
  <si>
    <t>עמותות ספורט</t>
  </si>
  <si>
    <t>תמיכה לשנת 2023</t>
  </si>
  <si>
    <t>תמיכה לשנת 2022</t>
  </si>
  <si>
    <t>תמיכה לשנת 2021</t>
  </si>
  <si>
    <t>אדם בספורט ג'ודו בשרון</t>
  </si>
  <si>
    <t>איפון לקידום הג'ודו</t>
  </si>
  <si>
    <t>הפועל גנ"צ ורבורג דרום השרון</t>
  </si>
  <si>
    <t>מועדון ספורט איחוד דרום השרון</t>
  </si>
  <si>
    <t>מכבי מתן</t>
  </si>
  <si>
    <t xml:space="preserve">סה"כ </t>
  </si>
  <si>
    <t>עמותות הכנה לגיוס משמעותי בצה"ל</t>
  </si>
  <si>
    <t>פולאריס לקידום החינוך בישראל</t>
  </si>
  <si>
    <t>מכינת בארי</t>
  </si>
  <si>
    <t>עמותות לסיוע לתושבים הנמצאים במצוקה כלכלית</t>
  </si>
  <si>
    <t>אחים</t>
  </si>
  <si>
    <t>פעמונים</t>
  </si>
  <si>
    <t>עמותות לשירותים לאזרחים וותיקים</t>
  </si>
  <si>
    <t>העמותה למען החבר הותיק דרום השרון</t>
  </si>
  <si>
    <t>עמדא - עמותה לחולי דימנציה,אלצהיימר ומחלותדומות בישראל</t>
  </si>
  <si>
    <t>עמותות לטיפול ושיקום חיות בר פצועות</t>
  </si>
  <si>
    <t>חוות קרן אור</t>
  </si>
  <si>
    <t>תמיכה לשנת 2024</t>
  </si>
  <si>
    <t>תמיכה לשנת 2025</t>
  </si>
  <si>
    <t>עמותות בתחום מתן שירותים בתחום מעורבות רגשית בעקבות מלחמת חרבות ברזל</t>
  </si>
  <si>
    <t>מרכז סיוע לנפגעות ונפגעי תקיפה מינית - השרון (ע"ר)</t>
  </si>
  <si>
    <t>תמיכות שאושרו לשנים 2021-2025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</si>
</sst>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</font>
    <font>
      <b/>
      <u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sz val="14"/>
      <color theme="1"/>
      <name val="Arial"/>
      <family val="2"/>
      <scheme val="minor"/>
    </font>
    <font>
      <sz val="14"/>
      <name val="Arial"/>
      <family val="2"/>
      <charset val="177"/>
      <scheme val="minor"/>
    </font>
    <font>
      <sz val="14"/>
      <color theme="1"/>
      <name val="Arial"/>
      <family val="2"/>
      <charset val="177"/>
      <scheme val="minor"/>
    </font>
    <font>
      <b/>
      <sz val="14"/>
      <color theme="1"/>
      <name val="Arial"/>
      <family val="2"/>
      <scheme val="minor"/>
    </font>
    <font>
      <sz val="14"/>
      <color rgb="FFFF0000"/>
      <name val="Arial"/>
      <family val="2"/>
      <charset val="177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6609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center" readingOrder="2"/>
    </xf>
    <xf numFmtId="0" fontId="0" fillId="0" borderId="0" xfId="0" applyAlignment="1">
      <alignment vertical="top"/>
    </xf>
    <xf numFmtId="3" fontId="0" fillId="0" borderId="0" xfId="0" applyNumberFormat="1"/>
    <xf numFmtId="0" fontId="2" fillId="0" borderId="0" xfId="0" applyFont="1"/>
    <xf numFmtId="9" fontId="3" fillId="2" borderId="1" xfId="0" applyNumberFormat="1" applyFont="1" applyFill="1" applyBorder="1" applyAlignment="1">
      <alignment horizontal="right" vertical="center" wrapText="1" readingOrder="2"/>
    </xf>
    <xf numFmtId="9" fontId="3" fillId="2" borderId="1" xfId="0" applyNumberFormat="1" applyFont="1" applyFill="1" applyBorder="1" applyAlignment="1">
      <alignment horizontal="center" vertical="center" wrapText="1" readingOrder="2"/>
    </xf>
    <xf numFmtId="9" fontId="3" fillId="2" borderId="2" xfId="0" applyNumberFormat="1" applyFont="1" applyFill="1" applyBorder="1" applyAlignment="1">
      <alignment horizontal="center" vertical="center" wrapText="1" readingOrder="2"/>
    </xf>
    <xf numFmtId="0" fontId="4" fillId="0" borderId="1" xfId="0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vertical="top"/>
    </xf>
    <xf numFmtId="0" fontId="7" fillId="3" borderId="1" xfId="0" applyFont="1" applyFill="1" applyBorder="1" applyAlignment="1">
      <alignment horizontal="right"/>
    </xf>
    <xf numFmtId="3" fontId="7" fillId="3" borderId="1" xfId="0" applyNumberFormat="1" applyFont="1" applyFill="1" applyBorder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right" vertical="top" wrapText="1"/>
    </xf>
    <xf numFmtId="3" fontId="5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6" fillId="0" borderId="3" xfId="0" applyFont="1" applyBorder="1"/>
    <xf numFmtId="3" fontId="8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של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08F27-FF01-41E7-9A9E-5FE26DBED272}">
  <dimension ref="B2:K36"/>
  <sheetViews>
    <sheetView showGridLines="0" rightToLeft="1" tabSelected="1" zoomScaleNormal="100" workbookViewId="0">
      <selection activeCell="F30" sqref="C30:F30"/>
    </sheetView>
  </sheetViews>
  <sheetFormatPr defaultRowHeight="14.25" x14ac:dyDescent="0.2"/>
  <cols>
    <col min="1" max="1" width="4.25" customWidth="1"/>
    <col min="2" max="2" width="33.75" customWidth="1"/>
    <col min="3" max="5" width="12" bestFit="1" customWidth="1"/>
    <col min="6" max="6" width="12" customWidth="1"/>
    <col min="7" max="7" width="12" bestFit="1" customWidth="1"/>
    <col min="8" max="8" width="11" customWidth="1"/>
    <col min="9" max="9" width="9" customWidth="1"/>
  </cols>
  <sheetData>
    <row r="2" spans="2:11" ht="23.25" x14ac:dyDescent="0.35">
      <c r="B2" s="5" t="s">
        <v>25</v>
      </c>
    </row>
    <row r="3" spans="2:11" x14ac:dyDescent="0.2">
      <c r="G3" s="1"/>
      <c r="K3" s="2"/>
    </row>
    <row r="4" spans="2:11" ht="58.15" customHeight="1" x14ac:dyDescent="0.2">
      <c r="B4" s="6" t="s">
        <v>0</v>
      </c>
      <c r="C4" s="7" t="s">
        <v>22</v>
      </c>
      <c r="D4" s="7" t="s">
        <v>21</v>
      </c>
      <c r="E4" s="7" t="s">
        <v>1</v>
      </c>
      <c r="F4" s="8" t="s">
        <v>2</v>
      </c>
      <c r="G4" s="8" t="s">
        <v>3</v>
      </c>
    </row>
    <row r="5" spans="2:11" ht="20.25" customHeight="1" x14ac:dyDescent="0.25">
      <c r="B5" s="9" t="s">
        <v>4</v>
      </c>
      <c r="C5" s="10">
        <v>13742.294316826101</v>
      </c>
      <c r="D5" s="10">
        <v>10000</v>
      </c>
      <c r="E5" s="10">
        <v>10000</v>
      </c>
      <c r="F5" s="11">
        <v>15000</v>
      </c>
      <c r="G5" s="11">
        <v>12500</v>
      </c>
    </row>
    <row r="6" spans="2:11" ht="20.25" customHeight="1" x14ac:dyDescent="0.25">
      <c r="B6" s="9" t="s">
        <v>5</v>
      </c>
      <c r="C6" s="10">
        <v>30270.813419986032</v>
      </c>
      <c r="D6" s="10">
        <v>27000</v>
      </c>
      <c r="E6" s="10">
        <v>21000</v>
      </c>
      <c r="F6" s="11">
        <v>15000</v>
      </c>
      <c r="G6" s="11">
        <v>12500</v>
      </c>
    </row>
    <row r="7" spans="2:11" s="3" customFormat="1" ht="18" x14ac:dyDescent="0.2">
      <c r="B7" s="9" t="s">
        <v>6</v>
      </c>
      <c r="C7" s="12">
        <v>30311.625895990514</v>
      </c>
      <c r="D7" s="12">
        <v>29000</v>
      </c>
      <c r="E7" s="12">
        <v>29000</v>
      </c>
      <c r="F7" s="13">
        <v>20000</v>
      </c>
      <c r="G7" s="13">
        <v>25000</v>
      </c>
    </row>
    <row r="8" spans="2:11" ht="20.25" customHeight="1" x14ac:dyDescent="0.25">
      <c r="B8" s="9" t="s">
        <v>7</v>
      </c>
      <c r="C8" s="10">
        <v>70470.099363315108</v>
      </c>
      <c r="D8" s="10">
        <v>79000</v>
      </c>
      <c r="E8" s="10">
        <v>79000</v>
      </c>
      <c r="F8" s="11">
        <v>50000</v>
      </c>
      <c r="G8" s="11">
        <v>50000</v>
      </c>
    </row>
    <row r="9" spans="2:11" ht="20.25" customHeight="1" x14ac:dyDescent="0.25">
      <c r="B9" s="9" t="s">
        <v>8</v>
      </c>
      <c r="C9" s="10">
        <v>25205.167003882241</v>
      </c>
      <c r="D9" s="10">
        <v>25000</v>
      </c>
      <c r="E9" s="10">
        <v>31000</v>
      </c>
      <c r="F9" s="11">
        <v>20000</v>
      </c>
      <c r="G9" s="11">
        <v>20000</v>
      </c>
    </row>
    <row r="10" spans="2:11" ht="20.25" customHeight="1" x14ac:dyDescent="0.25">
      <c r="B10" s="14" t="s">
        <v>9</v>
      </c>
      <c r="C10" s="15">
        <f t="shared" ref="C10:F10" si="0">SUM(C5:C9)</f>
        <v>170000</v>
      </c>
      <c r="D10" s="15">
        <f t="shared" si="0"/>
        <v>170000</v>
      </c>
      <c r="E10" s="15">
        <f t="shared" si="0"/>
        <v>170000</v>
      </c>
      <c r="F10" s="15">
        <f t="shared" si="0"/>
        <v>120000</v>
      </c>
      <c r="G10" s="15">
        <f>SUM(G5:G9)</f>
        <v>120000</v>
      </c>
      <c r="I10" s="4"/>
    </row>
    <row r="11" spans="2:11" ht="18" x14ac:dyDescent="0.25">
      <c r="B11" s="16"/>
      <c r="C11" s="16"/>
      <c r="D11" s="16"/>
      <c r="E11" s="16"/>
      <c r="F11" s="16"/>
      <c r="G11" s="16"/>
    </row>
    <row r="12" spans="2:11" ht="62.25" customHeight="1" x14ac:dyDescent="0.2">
      <c r="B12" s="6" t="s">
        <v>10</v>
      </c>
      <c r="C12" s="7" t="s">
        <v>22</v>
      </c>
      <c r="D12" s="7" t="s">
        <v>21</v>
      </c>
      <c r="E12" s="7" t="s">
        <v>1</v>
      </c>
      <c r="F12" s="8" t="s">
        <v>2</v>
      </c>
      <c r="G12" s="8" t="s">
        <v>3</v>
      </c>
    </row>
    <row r="13" spans="2:11" s="3" customFormat="1" ht="18" x14ac:dyDescent="0.2">
      <c r="B13" s="17" t="s">
        <v>11</v>
      </c>
      <c r="C13" s="12">
        <v>22580.600689005845</v>
      </c>
      <c r="D13" s="12">
        <v>22000</v>
      </c>
      <c r="E13" s="12">
        <v>20000</v>
      </c>
      <c r="F13" s="12">
        <v>20000</v>
      </c>
      <c r="G13" s="13">
        <v>25000</v>
      </c>
    </row>
    <row r="14" spans="2:11" ht="18" x14ac:dyDescent="0.25">
      <c r="B14" s="9" t="s">
        <v>12</v>
      </c>
      <c r="C14" s="10">
        <v>17419.399310994151</v>
      </c>
      <c r="D14" s="10">
        <v>18000</v>
      </c>
      <c r="E14" s="10">
        <v>20000</v>
      </c>
      <c r="F14" s="10">
        <v>20000</v>
      </c>
      <c r="G14" s="11">
        <v>0</v>
      </c>
    </row>
    <row r="15" spans="2:11" ht="18" x14ac:dyDescent="0.25">
      <c r="B15" s="14" t="s">
        <v>9</v>
      </c>
      <c r="C15" s="15">
        <f t="shared" ref="C15:F15" si="1">SUM(C13:C14)</f>
        <v>40000</v>
      </c>
      <c r="D15" s="15">
        <f t="shared" si="1"/>
        <v>40000</v>
      </c>
      <c r="E15" s="15">
        <f t="shared" si="1"/>
        <v>40000</v>
      </c>
      <c r="F15" s="15">
        <f t="shared" si="1"/>
        <v>40000</v>
      </c>
      <c r="G15" s="15">
        <f>SUM(G13:G14)</f>
        <v>25000</v>
      </c>
    </row>
    <row r="16" spans="2:11" ht="18" x14ac:dyDescent="0.25">
      <c r="B16" s="16"/>
      <c r="C16" s="16"/>
      <c r="D16" s="16"/>
      <c r="E16" s="16"/>
      <c r="F16" s="16"/>
      <c r="G16" s="16"/>
    </row>
    <row r="17" spans="2:10" ht="60" customHeight="1" x14ac:dyDescent="0.2">
      <c r="B17" s="6" t="s">
        <v>13</v>
      </c>
      <c r="C17" s="7" t="s">
        <v>22</v>
      </c>
      <c r="D17" s="7" t="s">
        <v>21</v>
      </c>
      <c r="E17" s="7" t="s">
        <v>1</v>
      </c>
      <c r="F17" s="8" t="s">
        <v>2</v>
      </c>
      <c r="G17" s="8" t="s">
        <v>3</v>
      </c>
    </row>
    <row r="18" spans="2:10" ht="18" x14ac:dyDescent="0.2">
      <c r="B18" s="9" t="s">
        <v>14</v>
      </c>
      <c r="C18" s="18">
        <v>180000</v>
      </c>
      <c r="D18" s="18">
        <v>180000</v>
      </c>
      <c r="E18" s="18">
        <v>180000</v>
      </c>
      <c r="F18" s="18">
        <v>180000</v>
      </c>
      <c r="G18" s="19">
        <v>180000</v>
      </c>
    </row>
    <row r="19" spans="2:10" ht="18" x14ac:dyDescent="0.25">
      <c r="B19" s="9" t="s">
        <v>15</v>
      </c>
      <c r="C19" s="10">
        <v>5000</v>
      </c>
      <c r="D19" s="10">
        <v>5000</v>
      </c>
      <c r="E19" s="10">
        <v>0</v>
      </c>
      <c r="F19" s="10">
        <v>20000</v>
      </c>
      <c r="G19" s="11">
        <v>20000</v>
      </c>
    </row>
    <row r="20" spans="2:10" ht="18" x14ac:dyDescent="0.25">
      <c r="B20" s="14" t="s">
        <v>9</v>
      </c>
      <c r="C20" s="15">
        <f t="shared" ref="C20:F20" si="2">SUM(C18:C19)</f>
        <v>185000</v>
      </c>
      <c r="D20" s="15">
        <f t="shared" si="2"/>
        <v>185000</v>
      </c>
      <c r="E20" s="15">
        <f t="shared" si="2"/>
        <v>180000</v>
      </c>
      <c r="F20" s="15">
        <f t="shared" si="2"/>
        <v>200000</v>
      </c>
      <c r="G20" s="15">
        <f>SUM(G18:G19)</f>
        <v>200000</v>
      </c>
    </row>
    <row r="21" spans="2:10" ht="18" x14ac:dyDescent="0.25">
      <c r="B21" s="16"/>
      <c r="C21" s="16"/>
      <c r="D21" s="16"/>
      <c r="E21" s="16"/>
      <c r="F21" s="16"/>
      <c r="G21" s="16"/>
    </row>
    <row r="22" spans="2:10" ht="54" x14ac:dyDescent="0.2">
      <c r="B22" s="6" t="s">
        <v>16</v>
      </c>
      <c r="C22" s="7" t="s">
        <v>22</v>
      </c>
      <c r="D22" s="7" t="s">
        <v>21</v>
      </c>
      <c r="E22" s="7" t="s">
        <v>1</v>
      </c>
      <c r="F22" s="8" t="s">
        <v>2</v>
      </c>
      <c r="G22" s="8" t="s">
        <v>3</v>
      </c>
    </row>
    <row r="23" spans="2:10" s="3" customFormat="1" ht="36" x14ac:dyDescent="0.2">
      <c r="B23" s="17" t="s">
        <v>17</v>
      </c>
      <c r="C23" s="12">
        <v>0</v>
      </c>
      <c r="D23" s="12">
        <v>0</v>
      </c>
      <c r="E23" s="12">
        <v>1400000</v>
      </c>
      <c r="F23" s="12">
        <v>1400000</v>
      </c>
      <c r="G23" s="13">
        <v>1400000</v>
      </c>
    </row>
    <row r="24" spans="2:10" s="3" customFormat="1" ht="54" x14ac:dyDescent="0.2">
      <c r="B24" s="17" t="s">
        <v>18</v>
      </c>
      <c r="C24" s="12">
        <v>5000</v>
      </c>
      <c r="D24" s="12">
        <v>5000</v>
      </c>
      <c r="E24" s="12">
        <v>5000</v>
      </c>
      <c r="F24" s="12">
        <v>3000</v>
      </c>
      <c r="G24" s="13"/>
    </row>
    <row r="25" spans="2:10" ht="18" x14ac:dyDescent="0.25">
      <c r="B25" s="14" t="s">
        <v>9</v>
      </c>
      <c r="C25" s="15">
        <f t="shared" ref="C25:F25" si="3">SUM(C23:C24)</f>
        <v>5000</v>
      </c>
      <c r="D25" s="15">
        <f t="shared" si="3"/>
        <v>5000</v>
      </c>
      <c r="E25" s="15">
        <f t="shared" si="3"/>
        <v>1405000</v>
      </c>
      <c r="F25" s="15">
        <f t="shared" si="3"/>
        <v>1403000</v>
      </c>
      <c r="G25" s="15">
        <f>SUM(G23:G24)</f>
        <v>1400000</v>
      </c>
    </row>
    <row r="26" spans="2:10" ht="18" x14ac:dyDescent="0.25">
      <c r="B26" s="20"/>
      <c r="C26" s="20"/>
      <c r="D26" s="20"/>
      <c r="E26" s="20"/>
      <c r="F26" s="20"/>
      <c r="G26" s="20"/>
      <c r="J26" s="1"/>
    </row>
    <row r="27" spans="2:10" ht="54" x14ac:dyDescent="0.2">
      <c r="B27" s="6" t="s">
        <v>19</v>
      </c>
      <c r="C27" s="7" t="s">
        <v>22</v>
      </c>
      <c r="D27" s="7" t="s">
        <v>21</v>
      </c>
      <c r="E27" s="7" t="s">
        <v>1</v>
      </c>
      <c r="F27" s="8" t="s">
        <v>2</v>
      </c>
      <c r="G27" s="8" t="s">
        <v>3</v>
      </c>
    </row>
    <row r="28" spans="2:10" ht="18" x14ac:dyDescent="0.25">
      <c r="B28" s="9" t="s">
        <v>20</v>
      </c>
      <c r="C28" s="10">
        <v>0</v>
      </c>
      <c r="D28" s="10">
        <v>0</v>
      </c>
      <c r="E28" s="10">
        <v>40000</v>
      </c>
      <c r="F28" s="10">
        <v>0</v>
      </c>
      <c r="G28" s="11">
        <v>0</v>
      </c>
    </row>
    <row r="29" spans="2:10" ht="18" hidden="1" x14ac:dyDescent="0.25">
      <c r="B29" s="9"/>
      <c r="C29" s="21"/>
      <c r="D29" s="21"/>
      <c r="E29" s="21"/>
      <c r="F29" s="10"/>
      <c r="G29" s="11"/>
    </row>
    <row r="30" spans="2:10" ht="18" x14ac:dyDescent="0.25">
      <c r="B30" s="14" t="s">
        <v>9</v>
      </c>
      <c r="C30" s="15">
        <f t="shared" ref="C30:E30" si="4">SUM(C28:C29)</f>
        <v>0</v>
      </c>
      <c r="D30" s="15">
        <f t="shared" si="4"/>
        <v>0</v>
      </c>
      <c r="E30" s="15">
        <f t="shared" si="4"/>
        <v>40000</v>
      </c>
      <c r="F30" s="15">
        <f>SUM(F28:F29)</f>
        <v>0</v>
      </c>
      <c r="G30" s="15">
        <f>SUM(G28:G29)</f>
        <v>0</v>
      </c>
    </row>
    <row r="31" spans="2:10" ht="18" x14ac:dyDescent="0.25">
      <c r="B31" s="16"/>
      <c r="C31" s="16"/>
      <c r="D31" s="16"/>
      <c r="E31" s="16"/>
      <c r="F31" s="16"/>
      <c r="G31" s="16"/>
    </row>
    <row r="32" spans="2:10" ht="54" x14ac:dyDescent="0.2">
      <c r="B32" s="6" t="s">
        <v>23</v>
      </c>
      <c r="C32" s="7" t="s">
        <v>22</v>
      </c>
    </row>
    <row r="33" spans="2:8" ht="36" x14ac:dyDescent="0.2">
      <c r="B33" s="9" t="s">
        <v>24</v>
      </c>
      <c r="C33" s="12">
        <v>15000</v>
      </c>
    </row>
    <row r="34" spans="2:8" ht="18" x14ac:dyDescent="0.25">
      <c r="B34" s="14" t="s">
        <v>9</v>
      </c>
      <c r="C34" s="15">
        <f>SUM(C33)</f>
        <v>15000</v>
      </c>
    </row>
    <row r="35" spans="2:8" x14ac:dyDescent="0.2">
      <c r="H35" s="4"/>
    </row>
    <row r="36" spans="2:8" x14ac:dyDescent="0.2">
      <c r="H36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תמיכות שאושרו 2021-2025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יוליה מרקובסקי</dc:creator>
  <cp:lastModifiedBy>יוליה מרקובסקי</cp:lastModifiedBy>
  <dcterms:created xsi:type="dcterms:W3CDTF">2023-03-09T19:02:28Z</dcterms:created>
  <dcterms:modified xsi:type="dcterms:W3CDTF">2025-05-05T12:11:42Z</dcterms:modified>
</cp:coreProperties>
</file>